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31600001MAC_87.572\"/>
    </mc:Choice>
  </mc:AlternateContent>
  <xr:revisionPtr revIDLastSave="0" documentId="13_ncr:1_{356455EA-DA6B-4AA1-AEFD-2F56FC008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B7" i="7"/>
  <c r="B14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<sst xmlns="http://schemas.openxmlformats.org/spreadsheetml/2006/main" count="15" uniqueCount="13">
  <si>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</si>
  <si>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</si>
  <si>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31600001</t>
  </si>
  <si>
    <t>SECRETARIA DE ESTADO DA SAÚDE DE SÃO PAULO</t>
  </si>
  <si>
    <t>RESOLUÇÃO SS Nº 132, DE 14 DE JUNHO DE 2024</t>
  </si>
  <si>
    <t xml:space="preserve"> INCREMENTO MAC - DEPUTADO CELSO RUSSOMANO - HCFMUSP</t>
  </si>
  <si>
    <t>Fluxo de Caixa Realizado</t>
  </si>
  <si>
    <t>Saldo inicial</t>
  </si>
  <si>
    <t>Pagamentos de despesas</t>
  </si>
  <si>
    <t>-</t>
  </si>
  <si>
    <t>Saldo Final</t>
  </si>
  <si>
    <t>RECEITAS FINANCEIRAS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</si>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</sst>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  <xf numFmtId="17" fontId="30" fillId="34" borderId="12" xfId="70" applyNumberFormat="1" applyFont="1" applyFill="1" applyBorder="1" applyAlignment="1">
      <alignment horizontal="left" vertical="center" wrapText="1"/>
    </xf>
  </cellXfs>
  <cellStyles count="73">
    <cellStyle name="20% - Ênfase1" xfId="19" builtinId="30" customBuiltin="1"/>
    <cellStyle name="20% - Ênfase1 2" xfId="50" xr:uid="{84C389F7-681D-4972-B0C2-6F971BCB7EDA}"/>
    <cellStyle name="20% - Ênfase2" xfId="23" builtinId="34" customBuiltin="1"/>
    <cellStyle name="20% - Ênfase2 2" xfId="53" xr:uid="{A743CB0C-3BA0-40F3-8FFB-BAAEA024D8AE}"/>
    <cellStyle name="20% - Ênfase3" xfId="27" builtinId="38" customBuiltin="1"/>
    <cellStyle name="20% - Ênfase3 2" xfId="56" xr:uid="{1ED3DBAF-B202-4B1F-84B7-D806FF73BCDF}"/>
    <cellStyle name="20% - Ênfase4" xfId="31" builtinId="42" customBuiltin="1"/>
    <cellStyle name="20% - Ênfase4 2" xfId="59" xr:uid="{1AF31475-EE23-400D-B092-3B45BECD06D3}"/>
    <cellStyle name="20% - Ênfase5" xfId="35" builtinId="46" customBuiltin="1"/>
    <cellStyle name="20% - Ênfase5 2" xfId="62" xr:uid="{1D5BEC4B-E01E-403D-BDD3-92E126CB909F}"/>
    <cellStyle name="20% - Ênfase6" xfId="39" builtinId="50" customBuiltin="1"/>
    <cellStyle name="20% - Ênfase6 2" xfId="65" xr:uid="{F3C9AFFB-BF31-4BE9-85DE-19C0BAF06B89}"/>
    <cellStyle name="40% - Ênfase1" xfId="20" builtinId="31" customBuiltin="1"/>
    <cellStyle name="40% - Ênfase1 2" xfId="51" xr:uid="{59D4238B-31FA-4EE6-819B-CF1A42D73FC0}"/>
    <cellStyle name="40% - Ênfase2" xfId="24" builtinId="35" customBuiltin="1"/>
    <cellStyle name="40% - Ênfase2 2" xfId="54" xr:uid="{14577870-43CD-42C2-997D-F65FACF7D44B}"/>
    <cellStyle name="40% - Ênfase3" xfId="28" builtinId="39" customBuiltin="1"/>
    <cellStyle name="40% - Ênfase3 2" xfId="57" xr:uid="{7989C234-8FF1-407D-A7BC-8089224E98A0}"/>
    <cellStyle name="40% - Ênfase4" xfId="32" builtinId="43" customBuiltin="1"/>
    <cellStyle name="40% - Ênfase4 2" xfId="60" xr:uid="{B8EDA13A-38E1-4132-81B2-99D11F09E646}"/>
    <cellStyle name="40% - Ênfase5" xfId="36" builtinId="47" customBuiltin="1"/>
    <cellStyle name="40% - Ênfase5 2" xfId="63" xr:uid="{1E158B82-CCA1-4256-8E35-DF69D7DBCB1F}"/>
    <cellStyle name="40% - Ênfase6" xfId="40" builtinId="51" customBuiltin="1"/>
    <cellStyle name="40% - Ênfase6 2" xfId="66" xr:uid="{5DD01EC3-0AF7-43F9-A38C-9CAC9681E37C}"/>
    <cellStyle name="60% - Ênfase1" xfId="21" builtinId="32" customBuiltin="1"/>
    <cellStyle name="60% - Ênfase1 2" xfId="52" xr:uid="{D2F5D8A2-B479-4C2F-ABD6-0B70CBD5E2E9}"/>
    <cellStyle name="60% - Ênfase2" xfId="25" builtinId="36" customBuiltin="1"/>
    <cellStyle name="60% - Ênfase2 2" xfId="55" xr:uid="{E71AC32A-E06E-44C7-B2E2-C3999157327D}"/>
    <cellStyle name="60% - Ênfase3" xfId="29" builtinId="40" customBuiltin="1"/>
    <cellStyle name="60% - Ênfase3 2" xfId="58" xr:uid="{D31E890A-12D9-4A44-B695-6DDD3CE36497}"/>
    <cellStyle name="60% - Ênfase4" xfId="33" builtinId="44" customBuiltin="1"/>
    <cellStyle name="60% - Ênfase4 2" xfId="61" xr:uid="{7303647D-18A8-4D1F-B39A-60D344118138}"/>
    <cellStyle name="60% - Ênfase5" xfId="37" builtinId="48" customBuiltin="1"/>
    <cellStyle name="60% - Ênfase5 2" xfId="64" xr:uid="{D7BE054F-A499-4AF6-BED6-CA5F12AB2F78}"/>
    <cellStyle name="60% - Ênfase6" xfId="41" builtinId="52" customBuiltin="1"/>
    <cellStyle name="60% - Ênfase6 2" xfId="67" xr:uid="{583F22E7-7007-4241-B7EF-8D8AD9AF899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824EF21F-F6B3-45C2-BB64-4E8A7B441137}"/>
    <cellStyle name="Normal 2 2 2 2 12" xfId="46" xr:uid="{98FA256A-10F7-4ED3-8EA6-D63566CA4532}"/>
    <cellStyle name="Normal 2 2 2 2 12 2" xfId="72" xr:uid="{E5BE4B0C-C91E-403C-8A25-872FDA793B16}"/>
    <cellStyle name="Normal 3" xfId="45" xr:uid="{DB42B5F8-B20D-4F67-AF74-93167D278192}"/>
    <cellStyle name="Normal 3 2" xfId="48" xr:uid="{5785D801-5E70-44C6-BFF3-9219D5C5E5CC}"/>
    <cellStyle name="Normal 3 2 2" xfId="68" xr:uid="{31DA45C3-CBC6-4DB7-A05A-A05CE0CB70F6}"/>
    <cellStyle name="Normal 4" xfId="71" xr:uid="{13E6CABC-2C73-4C85-9D07-FF52F47C55B8}"/>
    <cellStyle name="Nota" xfId="15" builtinId="10" customBuiltin="1"/>
    <cellStyle name="Nota 2" xfId="49" xr:uid="{27E22AA5-2285-4023-BD96-CE27E6C5B896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E77ACC-D255-4D33-9EDA-93231FD75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B1396A-73D2-4A3A-B3E9-2380B6FA7B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123825</xdr:rowOff>
    </xdr:from>
    <xdr:to>
      <xdr:col>10</xdr:col>
      <xdr:colOff>515620</xdr:colOff>
      <xdr:row>32</xdr:row>
      <xdr:rowOff>66040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85A79D2-CB66-4156-BB04-F2A7A6E8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71525"/>
          <a:ext cx="6506845" cy="44761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9908E-422A-4B4C-B26B-9E3C47E93B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0</xdr:row>
      <xdr:rowOff>0</xdr:rowOff>
    </xdr:from>
    <xdr:to>
      <xdr:col>2</xdr:col>
      <xdr:colOff>33618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09FFD0-3C9E-4055-B529-451BCB1902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2413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72B0-0909-4D3E-B185-14E1AAD04B8C}">
  <dimension ref="A1:P11"/>
  <sheetViews>
    <sheetView showGridLines="0" tabSelected="1" zoomScale="70" zoomScaleNormal="70" workbookViewId="0">
      <selection activeCell="A7" sqref="A7:N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6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6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6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6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6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6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3E52-869F-4452-9641-7D37F07C9A9B}">
  <dimension ref="A7"/>
  <sheetViews>
    <sheetView showGridLines="0" workbookViewId="0">
      <selection activeCell="A7" sqref="A7:N7"/>
    </sheetView>
  </sheetViews>
  <sheetFormatPr defaultRowHeight="12.75" x14ac:dyDescent="0.2"/>
  <cols>
    <col min="1" max="16384" width="9.140625" style="4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332F-3DB5-49DD-8253-CF2C8443AE21}">
  <dimension ref="A1:D18"/>
  <sheetViews>
    <sheetView showGridLines="0" zoomScale="85" zoomScaleNormal="85" workbookViewId="0">
      <selection activeCell="B6" sqref="B6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5" t="s">
        <v>6</v>
      </c>
      <c r="B3" s="35"/>
    </row>
    <row r="4" spans="1:4" ht="14.45" customHeight="1" x14ac:dyDescent="0.25">
      <c r="A4" s="8"/>
      <c r="B4" s="8"/>
    </row>
    <row r="5" spans="1:4" ht="15.75" thickBot="1" x14ac:dyDescent="0.3">
      <c r="A5" s="9" t="s">
        <v>7</v>
      </c>
      <c r="B5" s="10">
        <v>556953.98</v>
      </c>
    </row>
    <row r="6" spans="1:4" ht="27.6" customHeight="1" x14ac:dyDescent="0.25">
      <c r="A6" s="27" t="s">
        <v>11</v>
      </c>
      <c r="B6" s="12">
        <v>5328.58</v>
      </c>
    </row>
    <row r="7" spans="1:4" x14ac:dyDescent="0.25">
      <c r="A7" s="36" t="s">
        <v>0</v>
      </c>
      <c r="B7" s="15">
        <f>B6</f>
        <v>5328.58</v>
      </c>
    </row>
    <row r="8" spans="1:4" x14ac:dyDescent="0.25">
      <c r="A8" s="13"/>
      <c r="B8" s="14"/>
    </row>
    <row r="9" spans="1:4" ht="27.6" customHeight="1" x14ac:dyDescent="0.25">
      <c r="A9" s="16" t="s">
        <v>8</v>
      </c>
      <c r="B9" s="17"/>
    </row>
    <row r="10" spans="1:4" ht="27.6" customHeight="1" x14ac:dyDescent="0.25">
      <c r="A10" s="11" t="s">
        <v>9</v>
      </c>
      <c r="B10" s="18" t="s">
        <v>9</v>
      </c>
      <c r="C10" s="19"/>
      <c r="D10" s="19"/>
    </row>
    <row r="11" spans="1:4" x14ac:dyDescent="0.25">
      <c r="A11" s="13"/>
      <c r="B11" s="14"/>
    </row>
    <row r="12" spans="1:4" ht="27.6" customHeight="1" x14ac:dyDescent="0.25">
      <c r="A12" s="20" t="s">
        <v>0</v>
      </c>
      <c r="B12" s="21">
        <f>SUM(B10:B11)</f>
        <v>0</v>
      </c>
      <c r="C12" s="19"/>
    </row>
    <row r="13" spans="1:4" x14ac:dyDescent="0.25">
      <c r="B13" s="23"/>
    </row>
    <row r="14" spans="1:4" ht="27.6" customHeight="1" thickBot="1" x14ac:dyDescent="0.3">
      <c r="A14" s="24" t="s">
        <v>10</v>
      </c>
      <c r="B14" s="25">
        <f>B5+B7-B12</f>
        <v>562282.55999999994</v>
      </c>
    </row>
    <row r="18" spans="1:2" x14ac:dyDescent="0.25">
      <c r="A18" s="26"/>
      <c r="B18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6610ED-2B4D-4FC9-97BA-0897F9D4DAF1}"/>
</file>

<file path=customXml/itemProps2.xml><?xml version="1.0" encoding="utf-8"?>
<ds:datastoreItem xmlns:ds="http://schemas.openxmlformats.org/officeDocument/2006/customXml" ds:itemID="{CFC7C59C-7231-4392-9ACC-1AAEFCFB0134}"/>
</file>

<file path=customXml/itemProps3.xml><?xml version="1.0" encoding="utf-8"?>
<ds:datastoreItem xmlns:ds="http://schemas.openxmlformats.org/officeDocument/2006/customXml" ds:itemID="{56BD1E18-E552-4BA3-B01D-636C13A10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2025-09-15T17:06:54Z</cp:lastPrinted>
  <dcterms:created xsi:type="dcterms:W3CDTF">2024-02-07T18:43:34Z</dcterms:created>
  <dcterms:modified xsi:type="dcterms:W3CDTF">2025-10-09T17:52:36Z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555100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